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'Sheet1'!$A$1:$G$53</definedName>
  </definedNames>
  <calcPr fullCalcOnLoad="1"/>
</workbook>
</file>

<file path=xl/sharedStrings.xml><?xml version="1.0" encoding="utf-8"?>
<sst xmlns="http://schemas.openxmlformats.org/spreadsheetml/2006/main" count="82" uniqueCount="51">
  <si>
    <t>Quantity</t>
  </si>
  <si>
    <t>Part</t>
  </si>
  <si>
    <t>Description</t>
  </si>
  <si>
    <t>SST211</t>
  </si>
  <si>
    <t>XC56303PV100</t>
  </si>
  <si>
    <t>EPM7128SQC160-6</t>
  </si>
  <si>
    <t>AT28LV256-20JI</t>
  </si>
  <si>
    <t>DS90LV032TM</t>
  </si>
  <si>
    <t>DS90LV031TM</t>
  </si>
  <si>
    <t>MAX811-CUS-T</t>
  </si>
  <si>
    <t>DG612DY</t>
  </si>
  <si>
    <t>LT1361CS8</t>
  </si>
  <si>
    <t>AD825AR</t>
  </si>
  <si>
    <t>MAX547ACMH</t>
  </si>
  <si>
    <t>LT1499CS</t>
  </si>
  <si>
    <t>MAX6341ESA</t>
  </si>
  <si>
    <t>DG613DY</t>
  </si>
  <si>
    <t>Header Board</t>
  </si>
  <si>
    <t>DSP Timing Board</t>
  </si>
  <si>
    <t>Signal Processing Board</t>
  </si>
  <si>
    <t>Clock Driver Board</t>
  </si>
  <si>
    <t>Subtotal</t>
  </si>
  <si>
    <t>Power Utiltity Board</t>
  </si>
  <si>
    <t xml:space="preserve"> +5V</t>
  </si>
  <si>
    <t xml:space="preserve"> +30V</t>
  </si>
  <si>
    <t>Op-amp</t>
  </si>
  <si>
    <t>JFET</t>
  </si>
  <si>
    <t>Analog Switch</t>
  </si>
  <si>
    <t>DSP</t>
  </si>
  <si>
    <t>EPLD</t>
  </si>
  <si>
    <t>SRAM</t>
  </si>
  <si>
    <t>EEPROM</t>
  </si>
  <si>
    <t>RS-644 RX</t>
  </si>
  <si>
    <t>RS-644 TX</t>
  </si>
  <si>
    <t>VCXO</t>
  </si>
  <si>
    <t>Reset Monitor</t>
  </si>
  <si>
    <t>ADC</t>
  </si>
  <si>
    <t>DAC</t>
  </si>
  <si>
    <t>Reference</t>
  </si>
  <si>
    <t>EC2645TTTS-10.000M</t>
  </si>
  <si>
    <t>LM6172IM</t>
  </si>
  <si>
    <t>SST404</t>
  </si>
  <si>
    <t>AD829AR</t>
  </si>
  <si>
    <t>Currents (mA)</t>
  </si>
  <si>
    <t>Power (W)</t>
  </si>
  <si>
    <t>TOTAL POWER</t>
  </si>
  <si>
    <t>MCM6323A</t>
  </si>
  <si>
    <t>LTC1419</t>
  </si>
  <si>
    <t xml:space="preserve"> </t>
  </si>
  <si>
    <t xml:space="preserve"> +12V</t>
  </si>
  <si>
    <t xml:space="preserve"> -12V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</si>
</sst>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5.7109375" style="0" customWidth="1"/>
    <col min="2" max="2" width="16.8515625" style="0" customWidth="1"/>
    <col min="3" max="3" width="6.7109375" style="3" customWidth="1"/>
    <col min="4" max="4" width="8.57421875" style="3" customWidth="1"/>
    <col min="5" max="7" width="8.7109375" style="3" customWidth="1"/>
    <col min="8" max="8" width="9.140625" style="3" customWidth="1"/>
  </cols>
  <sheetData>
    <row r="1" spans="1:8" ht="15.75">
      <c r="A1" s="2" t="s">
        <v>17</v>
      </c>
      <c r="D1" s="9" t="s">
        <v>23</v>
      </c>
      <c r="E1" s="9" t="s">
        <v>49</v>
      </c>
      <c r="F1" s="9" t="s">
        <v>50</v>
      </c>
      <c r="G1" s="9" t="s">
        <v>24</v>
      </c>
      <c r="H1"/>
    </row>
    <row r="2" spans="1:8" ht="12.75">
      <c r="A2" s="5" t="s">
        <v>1</v>
      </c>
      <c r="B2" s="5" t="s">
        <v>2</v>
      </c>
      <c r="C2" s="4" t="s">
        <v>0</v>
      </c>
      <c r="D2" s="4"/>
      <c r="E2" s="4"/>
      <c r="F2" s="4"/>
      <c r="G2" s="4"/>
      <c r="H2"/>
    </row>
    <row r="3" spans="1:8" ht="12.75">
      <c r="A3" t="s">
        <v>42</v>
      </c>
      <c r="B3" t="s">
        <v>25</v>
      </c>
      <c r="C3" s="3">
        <v>2</v>
      </c>
      <c r="E3" s="3">
        <v>10</v>
      </c>
      <c r="F3" s="3">
        <v>10</v>
      </c>
      <c r="H3"/>
    </row>
    <row r="4" spans="1:8" ht="12.75">
      <c r="A4" t="s">
        <v>41</v>
      </c>
      <c r="B4" t="s">
        <v>26</v>
      </c>
      <c r="C4" s="3">
        <v>2</v>
      </c>
      <c r="E4" s="3">
        <v>4</v>
      </c>
      <c r="F4" s="3">
        <v>4</v>
      </c>
      <c r="H4"/>
    </row>
    <row r="5" spans="1:8" ht="12.75">
      <c r="A5" t="s">
        <v>3</v>
      </c>
      <c r="B5" t="s">
        <v>27</v>
      </c>
      <c r="C5" s="3">
        <v>2</v>
      </c>
      <c r="H5"/>
    </row>
    <row r="6" spans="1:8" ht="12.75">
      <c r="A6" s="8" t="s">
        <v>21</v>
      </c>
      <c r="D6" s="7">
        <f>SUM(D3:D5)</f>
        <v>0</v>
      </c>
      <c r="E6" s="7">
        <f>SUM(E3:E5)</f>
        <v>14</v>
      </c>
      <c r="F6" s="7">
        <f>SUM(F3:F5)</f>
        <v>14</v>
      </c>
      <c r="G6" s="7">
        <f>SUM(G3:G5)</f>
        <v>0</v>
      </c>
      <c r="H6"/>
    </row>
    <row r="7" spans="1:8" ht="12.75">
      <c r="A7" s="8"/>
      <c r="H7"/>
    </row>
    <row r="8" spans="1:8" ht="15.75">
      <c r="A8" s="2" t="s">
        <v>18</v>
      </c>
      <c r="H8"/>
    </row>
    <row r="9" spans="1:8" ht="12.75">
      <c r="A9" s="5" t="s">
        <v>1</v>
      </c>
      <c r="B9" s="5" t="s">
        <v>2</v>
      </c>
      <c r="C9" s="4" t="s">
        <v>0</v>
      </c>
      <c r="D9" s="4"/>
      <c r="E9" s="4"/>
      <c r="F9" s="4"/>
      <c r="G9" s="4"/>
      <c r="H9"/>
    </row>
    <row r="10" spans="1:8" ht="12.75">
      <c r="A10" t="s">
        <v>4</v>
      </c>
      <c r="B10" t="s">
        <v>28</v>
      </c>
      <c r="C10" s="3">
        <v>1</v>
      </c>
      <c r="D10" s="3">
        <v>125</v>
      </c>
      <c r="H10"/>
    </row>
    <row r="11" spans="1:8" ht="12.75">
      <c r="A11" t="s">
        <v>5</v>
      </c>
      <c r="B11" t="s">
        <v>29</v>
      </c>
      <c r="C11" s="3">
        <v>1</v>
      </c>
      <c r="D11" s="3">
        <v>50</v>
      </c>
      <c r="H11"/>
    </row>
    <row r="12" spans="1:8" ht="12.75">
      <c r="A12" t="s">
        <v>46</v>
      </c>
      <c r="B12" t="s">
        <v>30</v>
      </c>
      <c r="C12" s="3">
        <v>2</v>
      </c>
      <c r="D12" s="3">
        <v>2</v>
      </c>
      <c r="H12"/>
    </row>
    <row r="13" spans="1:8" ht="12.75">
      <c r="A13" t="s">
        <v>6</v>
      </c>
      <c r="B13" t="s">
        <v>31</v>
      </c>
      <c r="C13" s="3">
        <v>1</v>
      </c>
      <c r="D13" s="3">
        <v>1</v>
      </c>
      <c r="H13"/>
    </row>
    <row r="14" spans="1:8" ht="12.75">
      <c r="A14" t="s">
        <v>7</v>
      </c>
      <c r="B14" t="s">
        <v>32</v>
      </c>
      <c r="C14" s="3">
        <v>1</v>
      </c>
      <c r="D14" s="3">
        <v>10</v>
      </c>
      <c r="H14"/>
    </row>
    <row r="15" spans="1:8" ht="12.75">
      <c r="A15" t="s">
        <v>8</v>
      </c>
      <c r="B15" t="s">
        <v>33</v>
      </c>
      <c r="C15" s="3">
        <v>1</v>
      </c>
      <c r="D15" s="3">
        <v>10</v>
      </c>
      <c r="H15"/>
    </row>
    <row r="16" spans="1:8" ht="12.75">
      <c r="A16" t="s">
        <v>9</v>
      </c>
      <c r="B16" t="s">
        <v>35</v>
      </c>
      <c r="C16" s="3">
        <v>1</v>
      </c>
      <c r="D16" s="3">
        <v>1</v>
      </c>
      <c r="H16"/>
    </row>
    <row r="17" spans="1:8" ht="12.75">
      <c r="A17" t="s">
        <v>39</v>
      </c>
      <c r="B17" t="s">
        <v>34</v>
      </c>
      <c r="C17" s="3">
        <v>1</v>
      </c>
      <c r="D17" s="3">
        <v>10</v>
      </c>
      <c r="H17"/>
    </row>
    <row r="18" spans="1:8" ht="12.75">
      <c r="A18" s="8" t="s">
        <v>21</v>
      </c>
      <c r="D18" s="7">
        <f>SUM(D10:D17)</f>
        <v>209</v>
      </c>
      <c r="E18" s="7">
        <f>SUM(E10:E17)</f>
        <v>0</v>
      </c>
      <c r="F18" s="7">
        <f>SUM(F10:F17)</f>
        <v>0</v>
      </c>
      <c r="G18" s="7">
        <f>SUM(G10:G17)</f>
        <v>0</v>
      </c>
      <c r="H18"/>
    </row>
    <row r="20" spans="1:8" ht="15.75">
      <c r="A20" s="1" t="s">
        <v>19</v>
      </c>
      <c r="H20"/>
    </row>
    <row r="21" spans="1:7" s="6" customFormat="1" ht="12.75">
      <c r="A21" s="5" t="s">
        <v>1</v>
      </c>
      <c r="B21" s="10" t="s">
        <v>2</v>
      </c>
      <c r="C21" s="11" t="s">
        <v>0</v>
      </c>
      <c r="D21" s="11"/>
      <c r="E21" s="11"/>
      <c r="F21" s="11"/>
      <c r="G21" s="11"/>
    </row>
    <row r="22" spans="1:8" ht="12.75">
      <c r="A22" t="s">
        <v>47</v>
      </c>
      <c r="B22" t="s">
        <v>36</v>
      </c>
      <c r="C22" s="3">
        <v>2</v>
      </c>
      <c r="D22" s="3" t="s">
        <v>48</v>
      </c>
      <c r="E22" s="3">
        <v>22</v>
      </c>
      <c r="F22" s="3">
        <v>38</v>
      </c>
      <c r="H22"/>
    </row>
    <row r="23" spans="1:8" ht="12.75">
      <c r="A23" t="s">
        <v>10</v>
      </c>
      <c r="B23" t="s">
        <v>27</v>
      </c>
      <c r="C23" s="3">
        <v>2</v>
      </c>
      <c r="D23" s="3">
        <v>1</v>
      </c>
      <c r="E23" s="3">
        <v>1</v>
      </c>
      <c r="F23" s="3">
        <v>1</v>
      </c>
      <c r="H23"/>
    </row>
    <row r="24" spans="1:8" ht="12.75">
      <c r="A24" t="s">
        <v>11</v>
      </c>
      <c r="B24" t="s">
        <v>25</v>
      </c>
      <c r="C24" s="3">
        <v>2</v>
      </c>
      <c r="E24" s="3">
        <v>16</v>
      </c>
      <c r="F24" s="3">
        <v>16</v>
      </c>
      <c r="H24"/>
    </row>
    <row r="25" spans="1:8" ht="12.75">
      <c r="A25" t="s">
        <v>12</v>
      </c>
      <c r="B25" t="s">
        <v>25</v>
      </c>
      <c r="C25" s="3">
        <v>4</v>
      </c>
      <c r="E25" s="3">
        <v>24</v>
      </c>
      <c r="F25" s="3">
        <v>24</v>
      </c>
      <c r="H25"/>
    </row>
    <row r="26" spans="1:8" ht="12.75">
      <c r="A26" t="s">
        <v>13</v>
      </c>
      <c r="B26" t="s">
        <v>37</v>
      </c>
      <c r="C26" s="3">
        <v>1</v>
      </c>
      <c r="D26" s="3" t="s">
        <v>48</v>
      </c>
      <c r="E26" s="3">
        <v>14</v>
      </c>
      <c r="F26" s="3">
        <v>11</v>
      </c>
      <c r="H26"/>
    </row>
    <row r="27" spans="1:8" ht="12.75">
      <c r="A27" t="s">
        <v>14</v>
      </c>
      <c r="B27" t="s">
        <v>25</v>
      </c>
      <c r="C27" s="3">
        <v>2</v>
      </c>
      <c r="E27" s="3">
        <v>12</v>
      </c>
      <c r="F27" s="3">
        <v>12</v>
      </c>
      <c r="G27" s="3">
        <v>12</v>
      </c>
      <c r="H27"/>
    </row>
    <row r="28" spans="1:8" ht="12.75">
      <c r="A28" t="s">
        <v>15</v>
      </c>
      <c r="B28" t="s">
        <v>38</v>
      </c>
      <c r="C28" s="3">
        <v>1</v>
      </c>
      <c r="E28" s="3">
        <v>2</v>
      </c>
      <c r="H28"/>
    </row>
    <row r="29" spans="1:8" ht="12.75">
      <c r="A29" s="8" t="s">
        <v>21</v>
      </c>
      <c r="D29" s="7">
        <f>SUM(D22:D28)</f>
        <v>1</v>
      </c>
      <c r="E29" s="7">
        <f>SUM(E22:E28)</f>
        <v>91</v>
      </c>
      <c r="F29" s="7">
        <f>SUM(F22:F28)</f>
        <v>102</v>
      </c>
      <c r="G29" s="7">
        <f>SUM(G22:G28)</f>
        <v>12</v>
      </c>
      <c r="H29"/>
    </row>
    <row r="30" ht="12.75">
      <c r="H30"/>
    </row>
    <row r="31" spans="1:8" ht="15.75">
      <c r="A31" s="1" t="s">
        <v>20</v>
      </c>
      <c r="H31"/>
    </row>
    <row r="32" spans="1:8" ht="12.75">
      <c r="A32" s="5" t="s">
        <v>1</v>
      </c>
      <c r="B32" s="5" t="s">
        <v>2</v>
      </c>
      <c r="C32" s="4" t="s">
        <v>0</v>
      </c>
      <c r="D32" s="4"/>
      <c r="E32" s="4"/>
      <c r="F32" s="4"/>
      <c r="G32" s="4"/>
      <c r="H32"/>
    </row>
    <row r="33" spans="1:8" ht="12.75">
      <c r="A33" t="s">
        <v>13</v>
      </c>
      <c r="B33" t="s">
        <v>37</v>
      </c>
      <c r="C33" s="3">
        <v>2</v>
      </c>
      <c r="D33" s="3" t="s">
        <v>48</v>
      </c>
      <c r="E33" s="3">
        <v>28</v>
      </c>
      <c r="F33" s="3">
        <v>22</v>
      </c>
      <c r="H33"/>
    </row>
    <row r="34" spans="1:8" ht="12.75">
      <c r="A34" t="s">
        <v>16</v>
      </c>
      <c r="B34" t="s">
        <v>27</v>
      </c>
      <c r="C34" s="3">
        <v>8</v>
      </c>
      <c r="E34" s="3">
        <v>1</v>
      </c>
      <c r="F34" s="3">
        <v>1</v>
      </c>
      <c r="H34"/>
    </row>
    <row r="35" spans="1:8" ht="12.75">
      <c r="A35" t="s">
        <v>40</v>
      </c>
      <c r="B35" t="s">
        <v>25</v>
      </c>
      <c r="C35" s="3">
        <v>8</v>
      </c>
      <c r="E35" s="3">
        <v>40</v>
      </c>
      <c r="F35" s="3">
        <v>40</v>
      </c>
      <c r="H35"/>
    </row>
    <row r="36" spans="1:8" ht="12.75">
      <c r="A36" t="s">
        <v>15</v>
      </c>
      <c r="B36" t="s">
        <v>38</v>
      </c>
      <c r="C36" s="3">
        <v>1</v>
      </c>
      <c r="E36" s="3">
        <v>3</v>
      </c>
      <c r="H36"/>
    </row>
    <row r="37" spans="1:8" ht="12.75">
      <c r="A37" s="8" t="s">
        <v>21</v>
      </c>
      <c r="D37" s="7">
        <f>SUM(D33:D36)</f>
        <v>0</v>
      </c>
      <c r="E37" s="7">
        <f>SUM(E33:E36)</f>
        <v>72</v>
      </c>
      <c r="F37" s="7">
        <f>SUM(F33:F36)</f>
        <v>63</v>
      </c>
      <c r="G37" s="7">
        <f>SUM(G33:G36)</f>
        <v>0</v>
      </c>
      <c r="H37"/>
    </row>
    <row r="39" spans="1:8" ht="15.75">
      <c r="A39" s="1" t="s">
        <v>22</v>
      </c>
      <c r="H39"/>
    </row>
    <row r="40" spans="1:8" ht="12.75">
      <c r="A40" s="5" t="s">
        <v>1</v>
      </c>
      <c r="B40" s="5" t="s">
        <v>2</v>
      </c>
      <c r="C40" s="4" t="s">
        <v>0</v>
      </c>
      <c r="D40" s="4"/>
      <c r="E40" s="4"/>
      <c r="F40" s="4"/>
      <c r="G40" s="4"/>
      <c r="H40"/>
    </row>
    <row r="41" spans="1:8" ht="12.75">
      <c r="A41" t="s">
        <v>48</v>
      </c>
      <c r="B41" t="s">
        <v>48</v>
      </c>
      <c r="C41" s="3" t="s">
        <v>48</v>
      </c>
      <c r="D41" s="3">
        <v>0</v>
      </c>
      <c r="E41" s="3">
        <v>0</v>
      </c>
      <c r="H41"/>
    </row>
    <row r="42" spans="1:8" ht="12.75">
      <c r="A42" s="8" t="s">
        <v>21</v>
      </c>
      <c r="D42" s="7">
        <f>SUM(D41:D41)</f>
        <v>0</v>
      </c>
      <c r="E42" s="7">
        <f>SUM(E41:E41)</f>
        <v>0</v>
      </c>
      <c r="F42" s="7">
        <f>SUM(F41:F41)</f>
        <v>0</v>
      </c>
      <c r="G42" s="7">
        <f>SUM(G41:G41)</f>
        <v>0</v>
      </c>
      <c r="H42"/>
    </row>
    <row r="43" spans="1:8" ht="12.75">
      <c r="A43" s="8"/>
      <c r="H43"/>
    </row>
    <row r="44" ht="12.75">
      <c r="H44"/>
    </row>
    <row r="45" spans="1:8" ht="15.75">
      <c r="A45" s="1" t="s">
        <v>43</v>
      </c>
      <c r="D45" s="3">
        <f>SUM(D6+D18+D29+D37+D42)</f>
        <v>210</v>
      </c>
      <c r="E45" s="3">
        <f>SUM(E6+E18+E29+E37+E42)</f>
        <v>177</v>
      </c>
      <c r="F45" s="3">
        <f>SUM(E6+F18+F29+F37+F42)</f>
        <v>179</v>
      </c>
      <c r="G45" s="3">
        <f>SUM(G6+G18+G29+G37+G42)</f>
        <v>12</v>
      </c>
      <c r="H45"/>
    </row>
    <row r="46" spans="1:8" ht="15.75">
      <c r="A46" s="1" t="s">
        <v>44</v>
      </c>
      <c r="D46" s="3">
        <f>(5*D45)</f>
        <v>1050</v>
      </c>
      <c r="E46" s="3">
        <f>(12*E45)</f>
        <v>2124</v>
      </c>
      <c r="F46" s="3">
        <f>(12*F45)</f>
        <v>2148</v>
      </c>
      <c r="G46" s="3">
        <f>(30*G45)</f>
        <v>360</v>
      </c>
      <c r="H46"/>
    </row>
    <row r="47" ht="12.75">
      <c r="H47"/>
    </row>
    <row r="48" spans="1:8" ht="15.75">
      <c r="A48" s="1" t="s">
        <v>45</v>
      </c>
      <c r="G48" s="7">
        <f>SUM(D46+E46+F46+G46)</f>
        <v>5682</v>
      </c>
      <c r="H48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spans="1:8" ht="12.75">
      <c r="A59" s="8"/>
      <c r="H59"/>
    </row>
    <row r="61" ht="12.75">
      <c r="H61"/>
    </row>
    <row r="62" ht="12.75">
      <c r="H62"/>
    </row>
    <row r="64" ht="12.75">
      <c r="H64"/>
    </row>
    <row r="67" ht="12.75">
      <c r="H67"/>
    </row>
  </sheetData>
  <printOptions/>
  <pageMargins left="0.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Burley</dc:creator>
  <cp:keywords/>
  <dc:description/>
  <cp:lastModifiedBy>Greg Burley</cp:lastModifiedBy>
  <cp:lastPrinted>2002-06-13T01:03:22Z</cp:lastPrinted>
  <dcterms:created xsi:type="dcterms:W3CDTF">1998-10-29T16:52:36Z</dcterms:created>
  <dcterms:modified xsi:type="dcterms:W3CDTF">2004-01-08T18:07:24Z</dcterms:modified>
  <cp:category/>
  <cp:version/>
  <cp:contentType/>
  <cp:contentStatus/>
</cp:coreProperties>
</file>